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610" windowHeight="10140"/>
  </bookViews>
  <sheets>
    <sheet name="гимназия 8" sheetId="1" r:id="rId1"/>
  </sheets>
  <calcPr calcId="145621"/>
</workbook>
</file>

<file path=xl/calcChain.xml><?xml version="1.0" encoding="utf-8"?>
<calcChain xmlns="http://schemas.openxmlformats.org/spreadsheetml/2006/main">
  <c r="J20" i="1" l="1"/>
  <c r="J13" i="1"/>
  <c r="J11" i="1"/>
  <c r="J9" i="1"/>
  <c r="J7" i="1"/>
</calcChain>
</file>

<file path=xl/sharedStrings.xml><?xml version="1.0" encoding="utf-8"?>
<sst xmlns="http://schemas.openxmlformats.org/spreadsheetml/2006/main" count="107" uniqueCount="62">
  <si>
    <t>№</t>
  </si>
  <si>
    <t>№ п/п</t>
  </si>
  <si>
    <t>Учреждение</t>
  </si>
  <si>
    <t>Контракт</t>
  </si>
  <si>
    <t>дата</t>
  </si>
  <si>
    <t>Спецификация</t>
  </si>
  <si>
    <t>Наименование товара</t>
  </si>
  <si>
    <t>кол-во товара</t>
  </si>
  <si>
    <t>Предмет контракта</t>
  </si>
  <si>
    <t>СВЕДЕНИЯ</t>
  </si>
  <si>
    <t>Способ закупки</t>
  </si>
  <si>
    <t xml:space="preserve">об исполнении национального проекта «Современная школа» мероприятие «Обновление материально - технической базы </t>
  </si>
  <si>
    <t>для формирования у обучающихся современных навыков по предметной области «Технология» и других предметных областей»</t>
  </si>
  <si>
    <t>ЭА</t>
  </si>
  <si>
    <t>ЕП</t>
  </si>
  <si>
    <t>Интерактивная панель</t>
  </si>
  <si>
    <t>Гимназия 8</t>
  </si>
  <si>
    <t>Поставка учебно-лабораторного оборудования</t>
  </si>
  <si>
    <t>Поставка ноутбуков и планшетов</t>
  </si>
  <si>
    <t>Поставка интерактивной панели</t>
  </si>
  <si>
    <t>Поставка мультимедийного проектора</t>
  </si>
  <si>
    <t>Поставка моторизированного настеннопотолочного экрана</t>
  </si>
  <si>
    <t>Поставка комплекта мини - типография</t>
  </si>
  <si>
    <t>1 (РАН)</t>
  </si>
  <si>
    <t>Поставка учебно-лабораторного оборудования и учебной мебели</t>
  </si>
  <si>
    <t>2 (РАН)</t>
  </si>
  <si>
    <t>Поставка учебной мебели</t>
  </si>
  <si>
    <t>Мультимедийный проектор</t>
  </si>
  <si>
    <t>Моторизированный настеннопотолочный экран</t>
  </si>
  <si>
    <t>Комплект мини - типографии</t>
  </si>
  <si>
    <t>Учебная модульная станция</t>
  </si>
  <si>
    <t>Биолаборатория, базовый уровень</t>
  </si>
  <si>
    <t>Планшет</t>
  </si>
  <si>
    <t>Ноутбук</t>
  </si>
  <si>
    <t>Лабораторный комплекс для учебной практической и проектной деятельности по химии</t>
  </si>
  <si>
    <t>Лабораторный комплекс для учебной практической и проектной деятельности по физике</t>
  </si>
  <si>
    <t>Микроскоп школьный</t>
  </si>
  <si>
    <t>Учебно-лабораторный модуль общая и неорганическая химия</t>
  </si>
  <si>
    <t>Базовая комплектация учебно-лабораторный комплекс экологический мониторинг</t>
  </si>
  <si>
    <t>Лаборатория для 3D моделирования и прототипирования</t>
  </si>
  <si>
    <t>Метеостанция</t>
  </si>
  <si>
    <t>Лабораторный комплекс для учебной практической и проектной деятельности по биологии и экологии</t>
  </si>
  <si>
    <t>Поставщик</t>
  </si>
  <si>
    <t>Китай</t>
  </si>
  <si>
    <t>Россия</t>
  </si>
  <si>
    <t xml:space="preserve">№ извещения </t>
  </si>
  <si>
    <t>страна - произв.</t>
  </si>
  <si>
    <t>№ 32009258815</t>
  </si>
  <si>
    <t>ООО «Интерприбор»
ИНН 7418013777</t>
  </si>
  <si>
    <t>№ 32009221312</t>
  </si>
  <si>
    <t>ООО Торговый дом «ЛАБОР»
ИНН 780456657</t>
  </si>
  <si>
    <t>№ 32009222344</t>
  </si>
  <si>
    <t xml:space="preserve">№ 32009222418
</t>
  </si>
  <si>
    <t>№ 32009222400</t>
  </si>
  <si>
    <t>ООО «Аргос»
ИНН 6154099985</t>
  </si>
  <si>
    <t>№ 32009232369</t>
  </si>
  <si>
    <t>ООО «ИК «Авер Групп»                       ИНН 7804514880</t>
  </si>
  <si>
    <t>Стул ИЗО ткань (ученический)</t>
  </si>
  <si>
    <t>Арт-Стеллаж (для учебного кабинета)</t>
  </si>
  <si>
    <t>Цифровая лаборатория по биологии исследовательский комплекс</t>
  </si>
  <si>
    <t>Стол- трансформер Луна (ученический)</t>
  </si>
  <si>
    <t xml:space="preserve">ИТОГО Гимназия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</si>
</sst>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Alignment="1">
      <alignment horizontal="left" vertical="top"/>
    </xf>
    <xf numFmtId="4" fontId="7" fillId="2" borderId="0" xfId="0" applyNumberFormat="1" applyFont="1" applyFill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14" fontId="4" fillId="2" borderId="5" xfId="0" applyNumberFormat="1" applyFont="1" applyFill="1" applyBorder="1" applyAlignment="1">
      <alignment horizontal="center" vertical="top" wrapText="1"/>
    </xf>
  </cellXfs>
  <cellStyles count="4">
    <cellStyle name="Excel Built-in Normal 1" xfId="1"/>
    <cellStyle name="Обычный" xfId="0" builtinId="0"/>
    <cellStyle name="Обычный 3" xfId="2"/>
    <cellStyle name="Обычный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Normal="100" workbookViewId="0">
      <pane xSplit="8" ySplit="6" topLeftCell="I10" activePane="bottomRight" state="frozen"/>
      <selection pane="topRight" activeCell="I1" sqref="I1"/>
      <selection pane="bottomLeft" activeCell="A7" sqref="A7"/>
      <selection pane="bottomRight" activeCell="K4" sqref="K1:K1048576"/>
    </sheetView>
  </sheetViews>
  <sheetFormatPr defaultRowHeight="12.75" x14ac:dyDescent="0.25"/>
  <cols>
    <col min="1" max="1" width="5.7109375" style="18" customWidth="1"/>
    <col min="2" max="2" width="11.42578125" style="7" customWidth="1"/>
    <col min="3" max="3" width="7.7109375" style="6" customWidth="1"/>
    <col min="4" max="4" width="16.5703125" style="6" customWidth="1"/>
    <col min="5" max="5" width="14.5703125" style="23" customWidth="1"/>
    <col min="6" max="6" width="12.85546875" style="6" customWidth="1"/>
    <col min="7" max="7" width="11.85546875" style="6" customWidth="1"/>
    <col min="8" max="8" width="16.85546875" style="20" customWidth="1"/>
    <col min="9" max="9" width="56.140625" style="15" customWidth="1"/>
    <col min="10" max="10" width="9.7109375" style="6" customWidth="1"/>
    <col min="11" max="11" width="9.85546875" style="6" customWidth="1"/>
    <col min="12" max="12" width="18.5703125" style="6" customWidth="1"/>
    <col min="13" max="22" width="9.140625" style="7"/>
    <col min="23" max="16384" width="9.140625" style="1"/>
  </cols>
  <sheetData>
    <row r="1" spans="1:22" x14ac:dyDescent="0.25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22" x14ac:dyDescent="0.2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22" x14ac:dyDescent="0.25">
      <c r="A3" s="52" t="s">
        <v>12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22" x14ac:dyDescent="0.25">
      <c r="A4" s="2"/>
      <c r="B4" s="8"/>
      <c r="C4" s="9"/>
      <c r="D4" s="9"/>
      <c r="E4" s="21"/>
      <c r="F4" s="5"/>
      <c r="G4" s="5"/>
      <c r="H4" s="19"/>
      <c r="I4" s="10"/>
      <c r="J4" s="5"/>
      <c r="K4" s="5"/>
    </row>
    <row r="5" spans="1:22" s="3" customFormat="1" ht="15" customHeight="1" x14ac:dyDescent="0.25">
      <c r="A5" s="55" t="s">
        <v>1</v>
      </c>
      <c r="B5" s="50" t="s">
        <v>2</v>
      </c>
      <c r="C5" s="50" t="s">
        <v>10</v>
      </c>
      <c r="D5" s="50" t="s">
        <v>42</v>
      </c>
      <c r="E5" s="46" t="s">
        <v>45</v>
      </c>
      <c r="F5" s="53" t="s">
        <v>3</v>
      </c>
      <c r="G5" s="54"/>
      <c r="H5" s="50" t="s">
        <v>8</v>
      </c>
      <c r="I5" s="53" t="s">
        <v>5</v>
      </c>
      <c r="J5" s="54"/>
      <c r="K5" s="17"/>
      <c r="L5" s="11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16" customFormat="1" ht="25.5" x14ac:dyDescent="0.25">
      <c r="A6" s="56"/>
      <c r="B6" s="51"/>
      <c r="C6" s="51"/>
      <c r="D6" s="51"/>
      <c r="E6" s="47"/>
      <c r="F6" s="17" t="s">
        <v>0</v>
      </c>
      <c r="G6" s="17" t="s">
        <v>4</v>
      </c>
      <c r="H6" s="51"/>
      <c r="I6" s="17" t="s">
        <v>6</v>
      </c>
      <c r="J6" s="17" t="s">
        <v>7</v>
      </c>
      <c r="K6" s="17" t="s">
        <v>46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s="3" customFormat="1" ht="28.5" customHeight="1" x14ac:dyDescent="0.25">
      <c r="A7" s="63">
        <v>33</v>
      </c>
      <c r="B7" s="62" t="s">
        <v>16</v>
      </c>
      <c r="C7" s="61" t="s">
        <v>13</v>
      </c>
      <c r="D7" s="61" t="s">
        <v>48</v>
      </c>
      <c r="E7" s="43" t="s">
        <v>47</v>
      </c>
      <c r="F7" s="61">
        <v>32009258815</v>
      </c>
      <c r="G7" s="60">
        <v>44036</v>
      </c>
      <c r="H7" s="62" t="s">
        <v>17</v>
      </c>
      <c r="I7" s="26" t="s">
        <v>41</v>
      </c>
      <c r="J7" s="25">
        <f>5-1</f>
        <v>4</v>
      </c>
      <c r="K7" s="30" t="s">
        <v>44</v>
      </c>
      <c r="L7" s="11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3" customFormat="1" ht="28.5" customHeight="1" x14ac:dyDescent="0.25">
      <c r="A8" s="63"/>
      <c r="B8" s="62"/>
      <c r="C8" s="61"/>
      <c r="D8" s="61"/>
      <c r="E8" s="44"/>
      <c r="F8" s="61"/>
      <c r="G8" s="60"/>
      <c r="H8" s="62"/>
      <c r="I8" s="26" t="s">
        <v>41</v>
      </c>
      <c r="J8" s="25">
        <v>1</v>
      </c>
      <c r="K8" s="30" t="s">
        <v>44</v>
      </c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3" customFormat="1" ht="28.5" customHeight="1" x14ac:dyDescent="0.25">
      <c r="A9" s="63"/>
      <c r="B9" s="62"/>
      <c r="C9" s="61"/>
      <c r="D9" s="61"/>
      <c r="E9" s="44"/>
      <c r="F9" s="61"/>
      <c r="G9" s="60"/>
      <c r="H9" s="62"/>
      <c r="I9" s="26" t="s">
        <v>34</v>
      </c>
      <c r="J9" s="25">
        <f>5-1</f>
        <v>4</v>
      </c>
      <c r="K9" s="30" t="s">
        <v>44</v>
      </c>
      <c r="L9" s="11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3" customFormat="1" ht="28.5" customHeight="1" x14ac:dyDescent="0.25">
      <c r="A10" s="63"/>
      <c r="B10" s="62"/>
      <c r="C10" s="61"/>
      <c r="D10" s="61"/>
      <c r="E10" s="44"/>
      <c r="F10" s="61"/>
      <c r="G10" s="60"/>
      <c r="H10" s="62"/>
      <c r="I10" s="26" t="s">
        <v>34</v>
      </c>
      <c r="J10" s="25">
        <v>1</v>
      </c>
      <c r="K10" s="30" t="s">
        <v>44</v>
      </c>
      <c r="L10" s="11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" customFormat="1" ht="27.75" customHeight="1" x14ac:dyDescent="0.25">
      <c r="A11" s="63"/>
      <c r="B11" s="62"/>
      <c r="C11" s="61"/>
      <c r="D11" s="61"/>
      <c r="E11" s="44"/>
      <c r="F11" s="61"/>
      <c r="G11" s="60"/>
      <c r="H11" s="62"/>
      <c r="I11" s="26" t="s">
        <v>35</v>
      </c>
      <c r="J11" s="25">
        <f>5-1</f>
        <v>4</v>
      </c>
      <c r="K11" s="26" t="s">
        <v>44</v>
      </c>
      <c r="L11" s="11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s="3" customFormat="1" ht="27.75" customHeight="1" x14ac:dyDescent="0.25">
      <c r="A12" s="63"/>
      <c r="B12" s="62"/>
      <c r="C12" s="61"/>
      <c r="D12" s="61"/>
      <c r="E12" s="44"/>
      <c r="F12" s="61"/>
      <c r="G12" s="60"/>
      <c r="H12" s="62"/>
      <c r="I12" s="26" t="s">
        <v>35</v>
      </c>
      <c r="J12" s="25">
        <v>1</v>
      </c>
      <c r="K12" s="30" t="s">
        <v>44</v>
      </c>
      <c r="L12" s="11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s="3" customFormat="1" ht="16.5" customHeight="1" x14ac:dyDescent="0.25">
      <c r="A13" s="63"/>
      <c r="B13" s="62"/>
      <c r="C13" s="61"/>
      <c r="D13" s="61"/>
      <c r="E13" s="44"/>
      <c r="F13" s="61"/>
      <c r="G13" s="60"/>
      <c r="H13" s="62"/>
      <c r="I13" s="26" t="s">
        <v>36</v>
      </c>
      <c r="J13" s="25">
        <f>50-1</f>
        <v>49</v>
      </c>
      <c r="K13" s="26" t="s">
        <v>43</v>
      </c>
      <c r="L13" s="11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s="3" customFormat="1" ht="16.5" customHeight="1" x14ac:dyDescent="0.25">
      <c r="A14" s="63"/>
      <c r="B14" s="62"/>
      <c r="C14" s="61"/>
      <c r="D14" s="61"/>
      <c r="E14" s="44"/>
      <c r="F14" s="61"/>
      <c r="G14" s="60"/>
      <c r="H14" s="62"/>
      <c r="I14" s="26" t="s">
        <v>36</v>
      </c>
      <c r="J14" s="25">
        <v>1</v>
      </c>
      <c r="K14" s="30" t="s">
        <v>43</v>
      </c>
      <c r="L14" s="11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s="3" customFormat="1" ht="12.75" customHeight="1" x14ac:dyDescent="0.25">
      <c r="A15" s="63"/>
      <c r="B15" s="62"/>
      <c r="C15" s="61"/>
      <c r="D15" s="61"/>
      <c r="E15" s="44"/>
      <c r="F15" s="61"/>
      <c r="G15" s="60"/>
      <c r="H15" s="62"/>
      <c r="I15" s="26" t="s">
        <v>37</v>
      </c>
      <c r="J15" s="25">
        <v>1</v>
      </c>
      <c r="K15" s="26" t="s">
        <v>44</v>
      </c>
      <c r="L15" s="29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s="3" customFormat="1" ht="25.5" x14ac:dyDescent="0.25">
      <c r="A16" s="63"/>
      <c r="B16" s="62"/>
      <c r="C16" s="61"/>
      <c r="D16" s="61"/>
      <c r="E16" s="44"/>
      <c r="F16" s="61"/>
      <c r="G16" s="60"/>
      <c r="H16" s="62"/>
      <c r="I16" s="26" t="s">
        <v>38</v>
      </c>
      <c r="J16" s="25">
        <v>1</v>
      </c>
      <c r="K16" s="26" t="s">
        <v>44</v>
      </c>
      <c r="L16" s="11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s="3" customFormat="1" x14ac:dyDescent="0.25">
      <c r="A17" s="63"/>
      <c r="B17" s="62"/>
      <c r="C17" s="61"/>
      <c r="D17" s="61"/>
      <c r="E17" s="44"/>
      <c r="F17" s="61"/>
      <c r="G17" s="60"/>
      <c r="H17" s="62"/>
      <c r="I17" s="26" t="s">
        <v>39</v>
      </c>
      <c r="J17" s="25">
        <v>1</v>
      </c>
      <c r="K17" s="26" t="s">
        <v>43</v>
      </c>
      <c r="L17" s="11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s="3" customFormat="1" ht="16.5" customHeight="1" x14ac:dyDescent="0.25">
      <c r="A18" s="63"/>
      <c r="B18" s="62"/>
      <c r="C18" s="61"/>
      <c r="D18" s="61"/>
      <c r="E18" s="45"/>
      <c r="F18" s="61"/>
      <c r="G18" s="60"/>
      <c r="H18" s="62"/>
      <c r="I18" s="26" t="s">
        <v>40</v>
      </c>
      <c r="J18" s="25">
        <v>1</v>
      </c>
      <c r="K18" s="26" t="s">
        <v>44</v>
      </c>
      <c r="L18" s="11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18.75" customHeight="1" x14ac:dyDescent="0.25">
      <c r="A19" s="55">
        <v>34</v>
      </c>
      <c r="B19" s="66" t="s">
        <v>16</v>
      </c>
      <c r="C19" s="50" t="s">
        <v>13</v>
      </c>
      <c r="D19" s="50" t="s">
        <v>50</v>
      </c>
      <c r="E19" s="46" t="s">
        <v>49</v>
      </c>
      <c r="F19" s="50">
        <v>32009221312</v>
      </c>
      <c r="G19" s="71">
        <v>44025</v>
      </c>
      <c r="H19" s="66" t="s">
        <v>18</v>
      </c>
      <c r="I19" s="26" t="s">
        <v>33</v>
      </c>
      <c r="J19" s="25">
        <v>33</v>
      </c>
      <c r="K19" s="26" t="s">
        <v>43</v>
      </c>
    </row>
    <row r="20" spans="1:22" ht="23.25" customHeight="1" x14ac:dyDescent="0.25">
      <c r="A20" s="64"/>
      <c r="B20" s="67"/>
      <c r="C20" s="69"/>
      <c r="D20" s="69"/>
      <c r="E20" s="48"/>
      <c r="F20" s="69"/>
      <c r="G20" s="72"/>
      <c r="H20" s="67"/>
      <c r="I20" s="26" t="s">
        <v>32</v>
      </c>
      <c r="J20" s="25">
        <f>20-1</f>
        <v>19</v>
      </c>
      <c r="K20" s="26" t="s">
        <v>43</v>
      </c>
    </row>
    <row r="21" spans="1:22" ht="23.25" customHeight="1" x14ac:dyDescent="0.25">
      <c r="A21" s="65"/>
      <c r="B21" s="68"/>
      <c r="C21" s="70"/>
      <c r="D21" s="70"/>
      <c r="E21" s="70"/>
      <c r="F21" s="70"/>
      <c r="G21" s="70"/>
      <c r="H21" s="68"/>
      <c r="I21" s="26" t="s">
        <v>32</v>
      </c>
      <c r="J21" s="25">
        <v>1</v>
      </c>
      <c r="K21" s="30" t="s">
        <v>43</v>
      </c>
    </row>
    <row r="22" spans="1:22" ht="38.25" x14ac:dyDescent="0.25">
      <c r="A22" s="31">
        <v>35</v>
      </c>
      <c r="B22" s="26" t="s">
        <v>16</v>
      </c>
      <c r="C22" s="25" t="s">
        <v>13</v>
      </c>
      <c r="D22" s="25" t="s">
        <v>50</v>
      </c>
      <c r="E22" s="22" t="s">
        <v>51</v>
      </c>
      <c r="F22" s="25">
        <v>32009222344</v>
      </c>
      <c r="G22" s="27">
        <v>44025</v>
      </c>
      <c r="H22" s="26" t="s">
        <v>19</v>
      </c>
      <c r="I22" s="32" t="s">
        <v>15</v>
      </c>
      <c r="J22" s="33">
        <v>5</v>
      </c>
      <c r="K22" s="32" t="s">
        <v>43</v>
      </c>
    </row>
    <row r="23" spans="1:22" ht="38.25" x14ac:dyDescent="0.25">
      <c r="A23" s="31">
        <v>36</v>
      </c>
      <c r="B23" s="26" t="s">
        <v>16</v>
      </c>
      <c r="C23" s="25" t="s">
        <v>13</v>
      </c>
      <c r="D23" s="25" t="s">
        <v>50</v>
      </c>
      <c r="E23" s="22" t="s">
        <v>52</v>
      </c>
      <c r="F23" s="25">
        <v>32009222418</v>
      </c>
      <c r="G23" s="27">
        <v>44025</v>
      </c>
      <c r="H23" s="26" t="s">
        <v>20</v>
      </c>
      <c r="I23" s="26" t="s">
        <v>27</v>
      </c>
      <c r="J23" s="25">
        <v>1</v>
      </c>
      <c r="K23" s="26" t="s">
        <v>43</v>
      </c>
    </row>
    <row r="24" spans="1:22" ht="63.75" x14ac:dyDescent="0.25">
      <c r="A24" s="31">
        <v>37</v>
      </c>
      <c r="B24" s="26" t="s">
        <v>16</v>
      </c>
      <c r="C24" s="25" t="s">
        <v>13</v>
      </c>
      <c r="D24" s="25" t="s">
        <v>54</v>
      </c>
      <c r="E24" s="22" t="s">
        <v>53</v>
      </c>
      <c r="F24" s="25">
        <v>32009222400</v>
      </c>
      <c r="G24" s="27">
        <v>44025</v>
      </c>
      <c r="H24" s="26" t="s">
        <v>21</v>
      </c>
      <c r="I24" s="26" t="s">
        <v>28</v>
      </c>
      <c r="J24" s="25">
        <v>1</v>
      </c>
      <c r="K24" s="26" t="s">
        <v>44</v>
      </c>
    </row>
    <row r="25" spans="1:22" ht="38.25" x14ac:dyDescent="0.25">
      <c r="A25" s="31">
        <v>38</v>
      </c>
      <c r="B25" s="26" t="s">
        <v>16</v>
      </c>
      <c r="C25" s="25" t="s">
        <v>13</v>
      </c>
      <c r="D25" s="25" t="s">
        <v>50</v>
      </c>
      <c r="E25" s="22" t="s">
        <v>55</v>
      </c>
      <c r="F25" s="25">
        <v>32009232369</v>
      </c>
      <c r="G25" s="27">
        <v>44025</v>
      </c>
      <c r="H25" s="26" t="s">
        <v>22</v>
      </c>
      <c r="I25" s="26" t="s">
        <v>29</v>
      </c>
      <c r="J25" s="25">
        <v>1</v>
      </c>
      <c r="K25" s="26" t="s">
        <v>43</v>
      </c>
    </row>
    <row r="26" spans="1:22" ht="12.75" customHeight="1" x14ac:dyDescent="0.25">
      <c r="A26" s="63">
        <v>39</v>
      </c>
      <c r="B26" s="57" t="s">
        <v>16</v>
      </c>
      <c r="C26" s="58" t="s">
        <v>14</v>
      </c>
      <c r="D26" s="58" t="s">
        <v>50</v>
      </c>
      <c r="E26" s="46"/>
      <c r="F26" s="58" t="s">
        <v>23</v>
      </c>
      <c r="G26" s="59">
        <v>44035</v>
      </c>
      <c r="H26" s="57" t="s">
        <v>24</v>
      </c>
      <c r="I26" s="26" t="s">
        <v>30</v>
      </c>
      <c r="J26" s="25">
        <v>1</v>
      </c>
      <c r="K26" s="26" t="s">
        <v>44</v>
      </c>
    </row>
    <row r="27" spans="1:22" ht="12.75" customHeight="1" x14ac:dyDescent="0.25">
      <c r="A27" s="63"/>
      <c r="B27" s="57"/>
      <c r="C27" s="58"/>
      <c r="D27" s="58"/>
      <c r="E27" s="48"/>
      <c r="F27" s="58"/>
      <c r="G27" s="59"/>
      <c r="H27" s="57"/>
      <c r="I27" s="26" t="s">
        <v>31</v>
      </c>
      <c r="J27" s="25">
        <v>2</v>
      </c>
      <c r="K27" s="26" t="s">
        <v>44</v>
      </c>
    </row>
    <row r="28" spans="1:22" ht="12.75" customHeight="1" x14ac:dyDescent="0.25">
      <c r="A28" s="63"/>
      <c r="B28" s="57"/>
      <c r="C28" s="58"/>
      <c r="D28" s="58"/>
      <c r="E28" s="48"/>
      <c r="F28" s="58"/>
      <c r="G28" s="59"/>
      <c r="H28" s="57"/>
      <c r="I28" s="26" t="s">
        <v>59</v>
      </c>
      <c r="J28" s="25">
        <v>1</v>
      </c>
      <c r="K28" s="26" t="s">
        <v>44</v>
      </c>
    </row>
    <row r="29" spans="1:22" ht="12.75" customHeight="1" x14ac:dyDescent="0.25">
      <c r="A29" s="63"/>
      <c r="B29" s="57"/>
      <c r="C29" s="58"/>
      <c r="D29" s="58"/>
      <c r="E29" s="47"/>
      <c r="F29" s="58"/>
      <c r="G29" s="59"/>
      <c r="H29" s="57"/>
      <c r="I29" s="26" t="s">
        <v>60</v>
      </c>
      <c r="J29" s="25">
        <v>40</v>
      </c>
      <c r="K29" s="26" t="s">
        <v>44</v>
      </c>
    </row>
    <row r="30" spans="1:22" ht="12.75" customHeight="1" x14ac:dyDescent="0.25">
      <c r="A30" s="63">
        <v>40</v>
      </c>
      <c r="B30" s="57" t="s">
        <v>16</v>
      </c>
      <c r="C30" s="58" t="s">
        <v>14</v>
      </c>
      <c r="D30" s="58" t="s">
        <v>56</v>
      </c>
      <c r="E30" s="46"/>
      <c r="F30" s="58" t="s">
        <v>25</v>
      </c>
      <c r="G30" s="59">
        <v>44035</v>
      </c>
      <c r="H30" s="57" t="s">
        <v>26</v>
      </c>
      <c r="I30" s="26" t="s">
        <v>57</v>
      </c>
      <c r="J30" s="25">
        <v>40</v>
      </c>
      <c r="K30" s="26" t="s">
        <v>44</v>
      </c>
    </row>
    <row r="31" spans="1:22" ht="12.75" customHeight="1" x14ac:dyDescent="0.25">
      <c r="A31" s="63"/>
      <c r="B31" s="57"/>
      <c r="C31" s="58"/>
      <c r="D31" s="58"/>
      <c r="E31" s="47"/>
      <c r="F31" s="58"/>
      <c r="G31" s="59"/>
      <c r="H31" s="57"/>
      <c r="I31" s="34" t="s">
        <v>58</v>
      </c>
      <c r="J31" s="24">
        <v>3</v>
      </c>
      <c r="K31" s="26" t="s">
        <v>44</v>
      </c>
    </row>
    <row r="32" spans="1:22" s="4" customFormat="1" x14ac:dyDescent="0.25">
      <c r="A32" s="35"/>
      <c r="B32" s="42"/>
      <c r="C32" s="42"/>
      <c r="D32" s="42"/>
      <c r="E32" s="42"/>
      <c r="F32" s="42"/>
      <c r="G32" s="42"/>
      <c r="H32" s="36"/>
      <c r="I32" s="37"/>
      <c r="J32" s="38"/>
      <c r="K32" s="37"/>
      <c r="L32" s="13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11" hidden="1" x14ac:dyDescent="0.25">
      <c r="A33" s="16"/>
      <c r="B33" s="12"/>
      <c r="C33" s="11"/>
      <c r="D33" s="11"/>
      <c r="E33" s="39"/>
      <c r="F33" s="11"/>
      <c r="G33" s="11"/>
      <c r="H33" s="40"/>
      <c r="I33" s="41"/>
      <c r="J33" s="11"/>
      <c r="K33" s="11"/>
    </row>
    <row r="34" spans="1:11" x14ac:dyDescent="0.25">
      <c r="A34" s="16"/>
      <c r="B34" s="12"/>
      <c r="C34" s="11"/>
      <c r="D34" s="11"/>
      <c r="E34" s="39" t="s">
        <v>61</v>
      </c>
      <c r="F34" s="11"/>
      <c r="G34" s="11"/>
      <c r="H34" s="40"/>
      <c r="I34" s="41"/>
      <c r="J34" s="11"/>
      <c r="K34" s="11"/>
    </row>
    <row r="38" spans="1:11" x14ac:dyDescent="0.25">
      <c r="I38" s="28"/>
    </row>
    <row r="39" spans="1:11" x14ac:dyDescent="0.25">
      <c r="I39" s="28"/>
    </row>
  </sheetData>
  <mergeCells count="44">
    <mergeCell ref="A26:A29"/>
    <mergeCell ref="A7:A18"/>
    <mergeCell ref="H7:H18"/>
    <mergeCell ref="D7:D18"/>
    <mergeCell ref="D26:D29"/>
    <mergeCell ref="A19:A21"/>
    <mergeCell ref="B19:B21"/>
    <mergeCell ref="C19:C21"/>
    <mergeCell ref="D19:D21"/>
    <mergeCell ref="E19:E21"/>
    <mergeCell ref="F19:F21"/>
    <mergeCell ref="G19:G21"/>
    <mergeCell ref="H19:H21"/>
    <mergeCell ref="A30:A31"/>
    <mergeCell ref="H30:H31"/>
    <mergeCell ref="G30:G31"/>
    <mergeCell ref="F30:F31"/>
    <mergeCell ref="C30:C31"/>
    <mergeCell ref="B30:B31"/>
    <mergeCell ref="D30:D31"/>
    <mergeCell ref="H26:H29"/>
    <mergeCell ref="G7:G18"/>
    <mergeCell ref="F7:F18"/>
    <mergeCell ref="C7:C18"/>
    <mergeCell ref="B7:B18"/>
    <mergeCell ref="A2:K2"/>
    <mergeCell ref="A1:K1"/>
    <mergeCell ref="C5:C6"/>
    <mergeCell ref="A3:K3"/>
    <mergeCell ref="F5:G5"/>
    <mergeCell ref="H5:H6"/>
    <mergeCell ref="B5:B6"/>
    <mergeCell ref="A5:A6"/>
    <mergeCell ref="D5:D6"/>
    <mergeCell ref="I5:J5"/>
    <mergeCell ref="E5:E6"/>
    <mergeCell ref="B32:G32"/>
    <mergeCell ref="E7:E18"/>
    <mergeCell ref="E30:E31"/>
    <mergeCell ref="E26:E29"/>
    <mergeCell ref="B26:B29"/>
    <mergeCell ref="C26:C29"/>
    <mergeCell ref="F26:F29"/>
    <mergeCell ref="G26:G29"/>
  </mergeCells>
  <pageMargins left="0" right="0" top="0" bottom="0" header="0.31496062992125984" footer="0.31496062992125984"/>
  <pageSetup paperSize="9" scale="86" orientation="landscape" r:id="rId1"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гимназия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2021-04-09T06:08:58Z</dcterms:modified>
</cp:coreProperties>
</file>